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era/trabajo/clases/lecture_notes/metodos_numericos/Spanish/"/>
    </mc:Choice>
  </mc:AlternateContent>
  <xr:revisionPtr revIDLastSave="0" documentId="13_ncr:1_{8C014087-DFFB-504F-BFE5-2F77DCFE68A3}" xr6:coauthVersionLast="36" xr6:coauthVersionMax="36" xr10:uidLastSave="{00000000-0000-0000-0000-000000000000}"/>
  <bookViews>
    <workbookView xWindow="0" yWindow="460" windowWidth="38400" windowHeight="23540" xr2:uid="{0484BF74-B617-F343-AA3D-2D243F96FEC5}"/>
  </bookViews>
  <sheets>
    <sheet name="Sheet1" sheetId="1" r:id="rId1"/>
  </sheets>
  <definedNames>
    <definedName name="_xlchart.v1.0" hidden="1">Sheet1!$B$1</definedName>
    <definedName name="_xlchart.v1.1" hidden="1">Sheet1!$B$2:$B$59</definedName>
    <definedName name="_xlchart.v1.10" hidden="1">Sheet1!$C$1</definedName>
    <definedName name="_xlchart.v1.11" hidden="1">Sheet1!$C$2:$C$59</definedName>
    <definedName name="_xlchart.v1.12" hidden="1">Sheet1!$G$1</definedName>
    <definedName name="_xlchart.v1.13" hidden="1">Sheet1!$G$2:$G$59</definedName>
    <definedName name="_xlchart.v1.14" hidden="1">Sheet1!$I$1</definedName>
    <definedName name="_xlchart.v1.15" hidden="1">Sheet1!$I$2:$I$59</definedName>
    <definedName name="_xlchart.v1.2" hidden="1">Sheet1!$C$1</definedName>
    <definedName name="_xlchart.v1.3" hidden="1">Sheet1!$C$2:$C$59</definedName>
    <definedName name="_xlchart.v1.4" hidden="1">Sheet1!$G$1</definedName>
    <definedName name="_xlchart.v1.5" hidden="1">Sheet1!$G$2:$G$59</definedName>
    <definedName name="_xlchart.v1.6" hidden="1">Sheet1!$I$1</definedName>
    <definedName name="_xlchart.v1.7" hidden="1">Sheet1!$I$2:$I$59</definedName>
    <definedName name="_xlchart.v1.8" hidden="1">Sheet1!$B$1</definedName>
    <definedName name="_xlchart.v1.9" hidden="1">Sheet1!$B$2:$B$59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" l="1"/>
  <c r="C3" i="1"/>
  <c r="D3" i="1" s="1"/>
  <c r="C4" i="1" s="1"/>
  <c r="D4" i="1" s="1"/>
  <c r="D2" i="1"/>
  <c r="H2" i="1"/>
  <c r="F2" i="1" s="1"/>
  <c r="E2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I59" i="1" s="1"/>
  <c r="I49" i="1" l="1"/>
  <c r="I33" i="1"/>
  <c r="I24" i="1"/>
  <c r="I17" i="1"/>
  <c r="I40" i="1"/>
  <c r="I16" i="1"/>
  <c r="I47" i="1"/>
  <c r="I46" i="1"/>
  <c r="I30" i="1"/>
  <c r="I53" i="1"/>
  <c r="I44" i="1"/>
  <c r="I28" i="1"/>
  <c r="I4" i="1"/>
  <c r="I51" i="1"/>
  <c r="I43" i="1"/>
  <c r="I35" i="1"/>
  <c r="I27" i="1"/>
  <c r="I19" i="1"/>
  <c r="I11" i="1"/>
  <c r="I3" i="1"/>
  <c r="I57" i="1"/>
  <c r="I41" i="1"/>
  <c r="I25" i="1"/>
  <c r="I9" i="1"/>
  <c r="I56" i="1"/>
  <c r="I48" i="1"/>
  <c r="I32" i="1"/>
  <c r="I8" i="1"/>
  <c r="I55" i="1"/>
  <c r="I39" i="1"/>
  <c r="I31" i="1"/>
  <c r="I23" i="1"/>
  <c r="I15" i="1"/>
  <c r="I7" i="1"/>
  <c r="I54" i="1"/>
  <c r="I38" i="1"/>
  <c r="I22" i="1"/>
  <c r="I14" i="1"/>
  <c r="I6" i="1"/>
  <c r="I45" i="1"/>
  <c r="I37" i="1"/>
  <c r="I29" i="1"/>
  <c r="I21" i="1"/>
  <c r="I13" i="1"/>
  <c r="I5" i="1"/>
  <c r="I52" i="1"/>
  <c r="I36" i="1"/>
  <c r="I20" i="1"/>
  <c r="I12" i="1"/>
  <c r="I58" i="1"/>
  <c r="I50" i="1"/>
  <c r="I42" i="1"/>
  <c r="I34" i="1"/>
  <c r="I26" i="1"/>
  <c r="I18" i="1"/>
  <c r="I10" i="1"/>
  <c r="E3" i="1"/>
  <c r="G3" i="1"/>
  <c r="H3" i="1" s="1"/>
  <c r="F3" i="1" s="1"/>
  <c r="G4" i="1" l="1"/>
  <c r="H4" i="1" s="1"/>
  <c r="C5" i="1"/>
  <c r="D5" i="1" s="1"/>
  <c r="F4" i="1" l="1"/>
  <c r="C6" i="1"/>
  <c r="D6" i="1" s="1"/>
  <c r="E4" i="1" l="1"/>
  <c r="G5" i="1" s="1"/>
  <c r="H5" i="1" s="1"/>
  <c r="C7" i="1"/>
  <c r="D7" i="1" s="1"/>
  <c r="F5" i="1" l="1"/>
  <c r="C8" i="1"/>
  <c r="D8" i="1" s="1"/>
  <c r="E5" i="1" l="1"/>
  <c r="G6" i="1" s="1"/>
  <c r="H6" i="1" s="1"/>
  <c r="C9" i="1"/>
  <c r="D9" i="1" s="1"/>
  <c r="F6" i="1" l="1"/>
  <c r="C10" i="1"/>
  <c r="D10" i="1" s="1"/>
  <c r="E6" i="1" l="1"/>
  <c r="C11" i="1"/>
  <c r="D11" i="1" s="1"/>
  <c r="G7" i="1" l="1"/>
  <c r="H7" i="1" s="1"/>
  <c r="C12" i="1"/>
  <c r="D12" i="1" s="1"/>
  <c r="C13" i="1" l="1"/>
  <c r="D13" i="1" s="1"/>
  <c r="F7" i="1" l="1"/>
  <c r="E7" i="1"/>
  <c r="C14" i="1"/>
  <c r="D14" i="1" s="1"/>
  <c r="G8" i="1" l="1"/>
  <c r="H8" i="1" s="1"/>
  <c r="C15" i="1"/>
  <c r="D15" i="1" s="1"/>
  <c r="F8" i="1" l="1"/>
  <c r="C16" i="1"/>
  <c r="D16" i="1" s="1"/>
  <c r="E8" i="1" l="1"/>
  <c r="G9" i="1"/>
  <c r="H9" i="1" s="1"/>
  <c r="C17" i="1"/>
  <c r="D17" i="1" s="1"/>
  <c r="F9" i="1" l="1"/>
  <c r="C18" i="1"/>
  <c r="D18" i="1" s="1"/>
  <c r="E9" i="1" l="1"/>
  <c r="C19" i="1"/>
  <c r="D19" i="1" s="1"/>
  <c r="G10" i="1" l="1"/>
  <c r="H10" i="1" s="1"/>
  <c r="C20" i="1"/>
  <c r="D20" i="1" s="1"/>
  <c r="F10" i="1" l="1"/>
  <c r="C21" i="1"/>
  <c r="D21" i="1" s="1"/>
  <c r="E10" i="1" l="1"/>
  <c r="G11" i="1"/>
  <c r="H11" i="1" s="1"/>
  <c r="C22" i="1"/>
  <c r="D22" i="1" s="1"/>
  <c r="F11" i="1" l="1"/>
  <c r="C23" i="1"/>
  <c r="D23" i="1" s="1"/>
  <c r="E11" i="1" l="1"/>
  <c r="G12" i="1" s="1"/>
  <c r="H12" i="1" s="1"/>
  <c r="C24" i="1"/>
  <c r="D24" i="1" s="1"/>
  <c r="F12" i="1" l="1"/>
  <c r="C25" i="1"/>
  <c r="D25" i="1" s="1"/>
  <c r="E12" i="1" l="1"/>
  <c r="G13" i="1"/>
  <c r="H13" i="1" s="1"/>
  <c r="C26" i="1"/>
  <c r="D26" i="1" s="1"/>
  <c r="C27" i="1" l="1"/>
  <c r="D27" i="1" s="1"/>
  <c r="F13" i="1" l="1"/>
  <c r="E13" i="1"/>
  <c r="C28" i="1"/>
  <c r="D28" i="1" s="1"/>
  <c r="G14" i="1" l="1"/>
  <c r="H14" i="1" s="1"/>
  <c r="C29" i="1"/>
  <c r="D29" i="1" s="1"/>
  <c r="F14" i="1" l="1"/>
  <c r="C30" i="1"/>
  <c r="D30" i="1" s="1"/>
  <c r="E14" i="1" l="1"/>
  <c r="G15" i="1"/>
  <c r="H15" i="1" s="1"/>
  <c r="C31" i="1"/>
  <c r="D31" i="1" s="1"/>
  <c r="F15" i="1" l="1"/>
  <c r="C32" i="1"/>
  <c r="D32" i="1" s="1"/>
  <c r="E15" i="1" l="1"/>
  <c r="C33" i="1"/>
  <c r="D33" i="1" s="1"/>
  <c r="G16" i="1" l="1"/>
  <c r="H16" i="1" s="1"/>
  <c r="C34" i="1"/>
  <c r="D34" i="1" s="1"/>
  <c r="F16" i="1" l="1"/>
  <c r="C35" i="1"/>
  <c r="D35" i="1" s="1"/>
  <c r="E16" i="1" l="1"/>
  <c r="G17" i="1"/>
  <c r="H17" i="1" s="1"/>
  <c r="C36" i="1"/>
  <c r="D36" i="1" s="1"/>
  <c r="F17" i="1" l="1"/>
  <c r="C37" i="1"/>
  <c r="D37" i="1" s="1"/>
  <c r="E17" i="1" l="1"/>
  <c r="C38" i="1"/>
  <c r="D38" i="1" s="1"/>
  <c r="G18" i="1" l="1"/>
  <c r="H18" i="1" s="1"/>
  <c r="C39" i="1"/>
  <c r="D39" i="1" s="1"/>
  <c r="F18" i="1" l="1"/>
  <c r="C40" i="1"/>
  <c r="D40" i="1" s="1"/>
  <c r="E18" i="1" l="1"/>
  <c r="G19" i="1" s="1"/>
  <c r="H19" i="1" s="1"/>
  <c r="C41" i="1"/>
  <c r="D41" i="1" s="1"/>
  <c r="F19" i="1" l="1"/>
  <c r="C42" i="1"/>
  <c r="D42" i="1" s="1"/>
  <c r="E19" i="1" l="1"/>
  <c r="G20" i="1"/>
  <c r="H20" i="1" s="1"/>
  <c r="C43" i="1"/>
  <c r="D43" i="1" s="1"/>
  <c r="F20" i="1" l="1"/>
  <c r="C44" i="1"/>
  <c r="D44" i="1" s="1"/>
  <c r="E20" i="1" l="1"/>
  <c r="C45" i="1"/>
  <c r="D45" i="1" s="1"/>
  <c r="G21" i="1" l="1"/>
  <c r="H21" i="1" s="1"/>
  <c r="C46" i="1"/>
  <c r="D46" i="1" s="1"/>
  <c r="F21" i="1" l="1"/>
  <c r="C47" i="1"/>
  <c r="D47" i="1" s="1"/>
  <c r="E21" i="1" l="1"/>
  <c r="G22" i="1"/>
  <c r="H22" i="1" s="1"/>
  <c r="C48" i="1"/>
  <c r="D48" i="1" s="1"/>
  <c r="F22" i="1" l="1"/>
  <c r="C49" i="1"/>
  <c r="D49" i="1" s="1"/>
  <c r="E22" i="1" l="1"/>
  <c r="G23" i="1"/>
  <c r="H23" i="1" s="1"/>
  <c r="C50" i="1"/>
  <c r="D50" i="1" s="1"/>
  <c r="F23" i="1" l="1"/>
  <c r="C51" i="1"/>
  <c r="D51" i="1" s="1"/>
  <c r="E23" i="1" l="1"/>
  <c r="G24" i="1" s="1"/>
  <c r="H24" i="1" s="1"/>
  <c r="C52" i="1"/>
  <c r="D52" i="1" s="1"/>
  <c r="F24" i="1" l="1"/>
  <c r="C53" i="1"/>
  <c r="D53" i="1" s="1"/>
  <c r="E24" i="1" l="1"/>
  <c r="G25" i="1"/>
  <c r="H25" i="1" s="1"/>
  <c r="C54" i="1"/>
  <c r="D54" i="1" s="1"/>
  <c r="F25" i="1" l="1"/>
  <c r="C55" i="1"/>
  <c r="D55" i="1" s="1"/>
  <c r="E25" i="1" l="1"/>
  <c r="G26" i="1"/>
  <c r="H26" i="1" s="1"/>
  <c r="C56" i="1"/>
  <c r="D56" i="1" s="1"/>
  <c r="F26" i="1" l="1"/>
  <c r="C57" i="1"/>
  <c r="D57" i="1" s="1"/>
  <c r="E26" i="1" l="1"/>
  <c r="G27" i="1"/>
  <c r="H27" i="1" s="1"/>
  <c r="C58" i="1"/>
  <c r="D58" i="1" s="1"/>
  <c r="F27" i="1" l="1"/>
  <c r="C59" i="1"/>
  <c r="D59" i="1" s="1"/>
  <c r="E27" i="1" l="1"/>
  <c r="G28" i="1" s="1"/>
  <c r="H28" i="1" s="1"/>
  <c r="F28" i="1" l="1"/>
  <c r="E28" i="1" s="1"/>
  <c r="G29" i="1" s="1"/>
  <c r="H29" i="1" s="1"/>
  <c r="F29" i="1" l="1"/>
  <c r="E29" i="1" s="1"/>
  <c r="G30" i="1" s="1"/>
  <c r="H30" i="1" s="1"/>
  <c r="F30" i="1" l="1"/>
  <c r="E30" i="1" s="1"/>
  <c r="G31" i="1" s="1"/>
  <c r="H31" i="1" s="1"/>
  <c r="F31" i="1" l="1"/>
  <c r="E31" i="1" l="1"/>
  <c r="G32" i="1" s="1"/>
  <c r="H32" i="1" s="1"/>
  <c r="F32" i="1" l="1"/>
  <c r="E32" i="1" s="1"/>
  <c r="G33" i="1" s="1"/>
  <c r="H33" i="1" s="1"/>
  <c r="F33" i="1" l="1"/>
  <c r="E33" i="1" s="1"/>
  <c r="G34" i="1" s="1"/>
  <c r="H34" i="1" s="1"/>
  <c r="F34" i="1" l="1"/>
  <c r="E34" i="1" s="1"/>
  <c r="G35" i="1" s="1"/>
  <c r="H35" i="1" s="1"/>
  <c r="F35" i="1" l="1"/>
  <c r="E35" i="1" s="1"/>
  <c r="G36" i="1" s="1"/>
  <c r="H36" i="1" s="1"/>
  <c r="F36" i="1" l="1"/>
  <c r="E36" i="1" s="1"/>
  <c r="G37" i="1" s="1"/>
  <c r="H37" i="1" s="1"/>
  <c r="F37" i="1" l="1"/>
  <c r="E37" i="1" l="1"/>
  <c r="G38" i="1" s="1"/>
  <c r="H38" i="1" s="1"/>
  <c r="F38" i="1" l="1"/>
  <c r="E38" i="1" s="1"/>
  <c r="G39" i="1" s="1"/>
  <c r="H39" i="1" s="1"/>
  <c r="F39" i="1" l="1"/>
  <c r="E39" i="1" l="1"/>
  <c r="G40" i="1" s="1"/>
  <c r="H40" i="1" s="1"/>
  <c r="F40" i="1" l="1"/>
  <c r="E40" i="1" s="1"/>
  <c r="G41" i="1" s="1"/>
  <c r="H41" i="1" s="1"/>
  <c r="F41" i="1" l="1"/>
  <c r="E41" i="1" l="1"/>
  <c r="G42" i="1" s="1"/>
  <c r="H42" i="1" s="1"/>
  <c r="F42" i="1" l="1"/>
  <c r="E42" i="1" l="1"/>
  <c r="G43" i="1" s="1"/>
  <c r="H43" i="1" s="1"/>
  <c r="F43" i="1" l="1"/>
  <c r="E43" i="1" s="1"/>
  <c r="G44" i="1" s="1"/>
  <c r="H44" i="1" s="1"/>
  <c r="F44" i="1" l="1"/>
  <c r="E44" i="1" l="1"/>
  <c r="G45" i="1" s="1"/>
  <c r="H45" i="1" s="1"/>
  <c r="F45" i="1" l="1"/>
  <c r="E45" i="1" l="1"/>
  <c r="G46" i="1" s="1"/>
  <c r="H46" i="1" s="1"/>
  <c r="F46" i="1" l="1"/>
  <c r="E46" i="1" l="1"/>
  <c r="G47" i="1" s="1"/>
  <c r="H47" i="1" s="1"/>
  <c r="F47" i="1" l="1"/>
  <c r="E47" i="1" s="1"/>
  <c r="G48" i="1" s="1"/>
  <c r="H48" i="1" s="1"/>
  <c r="F48" i="1" l="1"/>
  <c r="E48" i="1" s="1"/>
  <c r="G49" i="1" s="1"/>
  <c r="H49" i="1" s="1"/>
  <c r="F49" i="1" l="1"/>
  <c r="E49" i="1" s="1"/>
  <c r="G50" i="1" s="1"/>
  <c r="H50" i="1" s="1"/>
  <c r="F50" i="1" l="1"/>
  <c r="E50" i="1" l="1"/>
  <c r="G51" i="1" s="1"/>
  <c r="H51" i="1" s="1"/>
  <c r="F51" i="1" l="1"/>
  <c r="E51" i="1" l="1"/>
  <c r="G52" i="1" s="1"/>
  <c r="H52" i="1" s="1"/>
  <c r="F52" i="1" l="1"/>
  <c r="E52" i="1" s="1"/>
  <c r="G53" i="1" s="1"/>
  <c r="H53" i="1" s="1"/>
  <c r="F53" i="1" l="1"/>
  <c r="E53" i="1" l="1"/>
  <c r="G54" i="1" s="1"/>
  <c r="H54" i="1" s="1"/>
  <c r="F54" i="1" l="1"/>
  <c r="E54" i="1" l="1"/>
  <c r="G55" i="1" s="1"/>
  <c r="H55" i="1" s="1"/>
  <c r="F55" i="1" l="1"/>
  <c r="E55" i="1" s="1"/>
  <c r="G56" i="1" s="1"/>
  <c r="H56" i="1" s="1"/>
  <c r="F56" i="1" l="1"/>
  <c r="E56" i="1" s="1"/>
  <c r="G57" i="1" s="1"/>
  <c r="H57" i="1" s="1"/>
  <c r="F57" i="1" l="1"/>
  <c r="E57" i="1" s="1"/>
  <c r="G58" i="1" s="1"/>
  <c r="H58" i="1" s="1"/>
  <c r="F58" i="1" l="1"/>
  <c r="E58" i="1" s="1"/>
  <c r="G59" i="1" s="1"/>
  <c r="H59" i="1" s="1"/>
  <c r="F59" i="1" l="1"/>
  <c r="E59" i="1" s="1"/>
</calcChain>
</file>

<file path=xl/sharedStrings.xml><?xml version="1.0" encoding="utf-8"?>
<sst xmlns="http://schemas.openxmlformats.org/spreadsheetml/2006/main" count="12" uniqueCount="12">
  <si>
    <t>x</t>
  </si>
  <si>
    <t>y(euler)</t>
  </si>
  <si>
    <t>f(x,y(euler))</t>
  </si>
  <si>
    <t>m(heun)</t>
  </si>
  <si>
    <t>Y(euler)</t>
  </si>
  <si>
    <t>y(heun)</t>
  </si>
  <si>
    <t>h</t>
  </si>
  <si>
    <t>verde</t>
  </si>
  <si>
    <t>amarillo</t>
  </si>
  <si>
    <t>rojo</t>
  </si>
  <si>
    <t>azul</t>
  </si>
  <si>
    <t>f(x,y)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</si>
</sst>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</cellStyleXfs>
  <cellXfs count="5">
    <xf numFmtId="0" fontId="0" fillId="0" borderId="0" xfId="0"/>
    <xf numFmtId="0" fontId="1" fillId="2" borderId="0" xfId="1"/>
    <xf numFmtId="0" fontId="3" fillId="4" borderId="0" xfId="3"/>
    <xf numFmtId="0" fontId="2" fillId="3" borderId="0" xfId="2"/>
    <xf numFmtId="0" fontId="4" fillId="5" borderId="0" xfId="4"/>
  </cellXfs>
  <cellStyles count="5">
    <cellStyle name="Accent1" xfId="4" builtinId="29"/>
    <cellStyle name="Bad" xfId="2" builtinId="27"/>
    <cellStyle name="Good" xfId="1" builtinId="26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y(euler)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Sheet1!$B$2:$B$59</c:f>
              <c:numCache>
                <c:formatCode>General</c:formatCode>
                <c:ptCount val="58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</c:numCache>
            </c:numRef>
          </c:cat>
          <c:val>
            <c:numRef>
              <c:f>Sheet1!$C$2:$C$59</c:f>
              <c:numCache>
                <c:formatCode>General</c:formatCode>
                <c:ptCount val="58"/>
                <c:pt idx="0">
                  <c:v>0</c:v>
                </c:pt>
                <c:pt idx="1">
                  <c:v>0.05</c:v>
                </c:pt>
                <c:pt idx="2">
                  <c:v>9.9937460888595453E-2</c:v>
                </c:pt>
                <c:pt idx="3">
                  <c:v>0.14968714691552282</c:v>
                </c:pt>
                <c:pt idx="4">
                  <c:v>0.19912381746604357</c:v>
                </c:pt>
                <c:pt idx="5">
                  <c:v>0.24812253442163718</c:v>
                </c:pt>
                <c:pt idx="6">
                  <c:v>0.29655896719471059</c:v>
                </c:pt>
                <c:pt idx="7">
                  <c:v>0.34430969438750858</c:v>
                </c:pt>
                <c:pt idx="8">
                  <c:v>0.39125250092777575</c:v>
                </c:pt>
                <c:pt idx="9">
                  <c:v>0.4372666694119981</c:v>
                </c:pt>
                <c:pt idx="10">
                  <c:v>0.48223326423030011</c:v>
                </c:pt>
                <c:pt idx="11">
                  <c:v>0.52603540683970307</c:v>
                </c:pt>
                <c:pt idx="12">
                  <c:v>0.56855854027172414</c:v>
                </c:pt>
                <c:pt idx="13">
                  <c:v>0.6096906805723481</c:v>
                </c:pt>
                <c:pt idx="14">
                  <c:v>0.64932265232569475</c:v>
                </c:pt>
                <c:pt idx="15">
                  <c:v>0.68734830462702701</c:v>
                </c:pt>
                <c:pt idx="16">
                  <c:v>0.72366470271819072</c:v>
                </c:pt>
                <c:pt idx="17">
                  <c:v>0.75817228876965892</c:v>
                </c:pt>
                <c:pt idx="18">
                  <c:v>0.79077500263452671</c:v>
                </c:pt>
                <c:pt idx="19">
                  <c:v>0.82138034919392566</c:v>
                </c:pt>
                <c:pt idx="20">
                  <c:v>0.84989939204068266</c:v>
                </c:pt>
                <c:pt idx="21">
                  <c:v>0.8762466415844623</c:v>
                </c:pt>
                <c:pt idx="22">
                  <c:v>0.90033978496136269</c:v>
                </c:pt>
                <c:pt idx="23">
                  <c:v>0.92209916636431899</c:v>
                </c:pt>
                <c:pt idx="24">
                  <c:v>0.94144684887348706</c:v>
                </c:pt>
                <c:pt idx="25">
                  <c:v>0.9583049204377394</c:v>
                </c:pt>
                <c:pt idx="26">
                  <c:v>0.97259229943677361</c:v>
                </c:pt>
                <c:pt idx="27">
                  <c:v>0.98421815629511844</c:v>
                </c:pt>
                <c:pt idx="28">
                  <c:v>0.99306612510426295</c:v>
                </c:pt>
                <c:pt idx="29">
                  <c:v>0.99894397997879081</c:v>
                </c:pt>
                <c:pt idx="30">
                  <c:v>1.0012412200969181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0D-D34C-982C-3612F294F742}"/>
            </c:ext>
          </c:extLst>
        </c:ser>
        <c:ser>
          <c:idx val="1"/>
          <c:order val="1"/>
          <c:tx>
            <c:strRef>
              <c:f>Sheet1!$G$1</c:f>
              <c:strCache>
                <c:ptCount val="1"/>
                <c:pt idx="0">
                  <c:v>y(heun)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Sheet1!$B$2:$B$59</c:f>
              <c:numCache>
                <c:formatCode>General</c:formatCode>
                <c:ptCount val="58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</c:numCache>
            </c:numRef>
          </c:cat>
          <c:val>
            <c:numRef>
              <c:f>Sheet1!$G$2:$G$59</c:f>
              <c:numCache>
                <c:formatCode>General</c:formatCode>
                <c:ptCount val="58"/>
                <c:pt idx="0">
                  <c:v>0</c:v>
                </c:pt>
                <c:pt idx="1">
                  <c:v>4.9968730444297726E-2</c:v>
                </c:pt>
                <c:pt idx="2">
                  <c:v>9.9812421334944335E-2</c:v>
                </c:pt>
                <c:pt idx="3">
                  <c:v>0.14940638407745185</c:v>
                </c:pt>
                <c:pt idx="4">
                  <c:v>0.19862655385662412</c:v>
                </c:pt>
                <c:pt idx="5">
                  <c:v>0.24734979993897974</c:v>
                </c:pt>
                <c:pt idx="6">
                  <c:v>0.29545423361555684</c:v>
                </c:pt>
                <c:pt idx="7">
                  <c:v>0.34281951301016045</c:v>
                </c:pt>
                <c:pt idx="8">
                  <c:v>0.38932714398398738</c:v>
                </c:pt>
                <c:pt idx="9">
                  <c:v>0.43486077637465892</c:v>
                </c:pt>
                <c:pt idx="10">
                  <c:v>0.47930649481564186</c:v>
                </c:pt>
                <c:pt idx="11">
                  <c:v>0.52255310339028294</c:v>
                </c:pt>
                <c:pt idx="12">
                  <c:v>0.56449240338235929</c:v>
                </c:pt>
                <c:pt idx="13">
                  <c:v>0.60501946339078683</c:v>
                </c:pt>
                <c:pt idx="14">
                  <c:v>0.64403288107770595</c:v>
                </c:pt>
                <c:pt idx="15">
                  <c:v>0.68143503581285014</c:v>
                </c:pt>
                <c:pt idx="16">
                  <c:v>0.7171323314564918</c:v>
                </c:pt>
                <c:pt idx="17">
                  <c:v>0.75103542847696469</c:v>
                </c:pt>
                <c:pt idx="18">
                  <c:v>0.78305946450585462</c:v>
                </c:pt>
                <c:pt idx="19">
                  <c:v>0.81312426225448975</c:v>
                </c:pt>
                <c:pt idx="20">
                  <c:v>0.84115452336973207</c:v>
                </c:pt>
                <c:pt idx="21">
                  <c:v>0.86708000612873859</c:v>
                </c:pt>
                <c:pt idx="22">
                  <c:v>0.89083568349273023</c:v>
                </c:pt>
                <c:pt idx="23">
                  <c:v>0.91236187508759237</c:v>
                </c:pt>
                <c:pt idx="24">
                  <c:v>0.93160433992644109</c:v>
                </c:pt>
                <c:pt idx="25">
                  <c:v>0.94851429986740599</c:v>
                </c:pt>
                <c:pt idx="26">
                  <c:v>0.96304831702492377</c:v>
                </c:pt>
                <c:pt idx="27">
                  <c:v>0.97516779790725538</c:v>
                </c:pt>
                <c:pt idx="28">
                  <c:v>0.98483730397956792</c:v>
                </c:pt>
                <c:pt idx="29">
                  <c:v>0.99201764633736089</c:v>
                </c:pt>
                <c:pt idx="30">
                  <c:v>0.99661753187845581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0D-D34C-982C-3612F294F742}"/>
            </c:ext>
          </c:extLst>
        </c:ser>
        <c:ser>
          <c:idx val="2"/>
          <c:order val="2"/>
          <c:tx>
            <c:strRef>
              <c:f>Sheet1!$I$1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Sheet1!$B$2:$B$59</c:f>
              <c:numCache>
                <c:formatCode>General</c:formatCode>
                <c:ptCount val="58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</c:numCache>
            </c:numRef>
          </c:cat>
          <c:val>
            <c:numRef>
              <c:f>Sheet1!$I$2:$I$59</c:f>
              <c:numCache>
                <c:formatCode>General</c:formatCode>
                <c:ptCount val="58"/>
                <c:pt idx="0">
                  <c:v>0</c:v>
                </c:pt>
                <c:pt idx="1">
                  <c:v>4.9979169270678331E-2</c:v>
                </c:pt>
                <c:pt idx="2">
                  <c:v>9.9833416646828155E-2</c:v>
                </c:pt>
                <c:pt idx="3">
                  <c:v>0.14943813247359924</c:v>
                </c:pt>
                <c:pt idx="4">
                  <c:v>0.19866933079506122</c:v>
                </c:pt>
                <c:pt idx="5">
                  <c:v>0.24740395925452294</c:v>
                </c:pt>
                <c:pt idx="6">
                  <c:v>0.29552020666133955</c:v>
                </c:pt>
                <c:pt idx="7">
                  <c:v>0.34289780745545134</c:v>
                </c:pt>
                <c:pt idx="8">
                  <c:v>0.38941834230865047</c:v>
                </c:pt>
                <c:pt idx="9">
                  <c:v>0.43496553411123018</c:v>
                </c:pt>
                <c:pt idx="10">
                  <c:v>0.47942553860420295</c:v>
                </c:pt>
                <c:pt idx="11">
                  <c:v>0.52268722893065911</c:v>
                </c:pt>
                <c:pt idx="12">
                  <c:v>0.56464247339503537</c:v>
                </c:pt>
                <c:pt idx="13">
                  <c:v>0.60518640573603955</c:v>
                </c:pt>
                <c:pt idx="14">
                  <c:v>0.64421768723769113</c:v>
                </c:pt>
                <c:pt idx="15">
                  <c:v>0.68163876002333423</c:v>
                </c:pt>
                <c:pt idx="16">
                  <c:v>0.7173560908995229</c:v>
                </c:pt>
                <c:pt idx="17">
                  <c:v>0.75128040514029282</c:v>
                </c:pt>
                <c:pt idx="18">
                  <c:v>0.78332690962748353</c:v>
                </c:pt>
                <c:pt idx="19">
                  <c:v>0.81341550478937397</c:v>
                </c:pt>
                <c:pt idx="20">
                  <c:v>0.84147098480789662</c:v>
                </c:pt>
                <c:pt idx="21">
                  <c:v>0.86742322559401708</c:v>
                </c:pt>
                <c:pt idx="22">
                  <c:v>0.89120736006143553</c:v>
                </c:pt>
                <c:pt idx="23">
                  <c:v>0.91276394026052121</c:v>
                </c:pt>
                <c:pt idx="24">
                  <c:v>0.93203908596722651</c:v>
                </c:pt>
                <c:pt idx="25">
                  <c:v>0.94898461935558631</c:v>
                </c:pt>
                <c:pt idx="26">
                  <c:v>0.96355818541719307</c:v>
                </c:pt>
                <c:pt idx="27">
                  <c:v>0.9757233578266592</c:v>
                </c:pt>
                <c:pt idx="28">
                  <c:v>0.98544972998846025</c:v>
                </c:pt>
                <c:pt idx="29">
                  <c:v>0.99271299103758859</c:v>
                </c:pt>
                <c:pt idx="30">
                  <c:v>0.99749498660405445</c:v>
                </c:pt>
                <c:pt idx="31">
                  <c:v>0.99978376418935699</c:v>
                </c:pt>
                <c:pt idx="32">
                  <c:v>0.99957360304150511</c:v>
                </c:pt>
                <c:pt idx="33">
                  <c:v>0.99686502845391878</c:v>
                </c:pt>
                <c:pt idx="34">
                  <c:v>0.99166481045246846</c:v>
                </c:pt>
                <c:pt idx="35">
                  <c:v>0.9839859468739367</c:v>
                </c:pt>
                <c:pt idx="36">
                  <c:v>0.97384763087819493</c:v>
                </c:pt>
                <c:pt idx="37">
                  <c:v>0.96127520297529967</c:v>
                </c:pt>
                <c:pt idx="38">
                  <c:v>0.94630008768741414</c:v>
                </c:pt>
                <c:pt idx="39">
                  <c:v>0.92895971500386887</c:v>
                </c:pt>
                <c:pt idx="40">
                  <c:v>0.90929742682568138</c:v>
                </c:pt>
                <c:pt idx="41">
                  <c:v>0.88736236863337514</c:v>
                </c:pt>
                <c:pt idx="42">
                  <c:v>0.86320936664887349</c:v>
                </c:pt>
                <c:pt idx="43">
                  <c:v>0.83689879079849749</c:v>
                </c:pt>
                <c:pt idx="44">
                  <c:v>0.80849640381959009</c:v>
                </c:pt>
                <c:pt idx="45">
                  <c:v>0.7780731968879212</c:v>
                </c:pt>
                <c:pt idx="46">
                  <c:v>0.74570521217672026</c:v>
                </c:pt>
                <c:pt idx="47">
                  <c:v>0.71147335279084467</c:v>
                </c:pt>
                <c:pt idx="48">
                  <c:v>0.67546318055115129</c:v>
                </c:pt>
                <c:pt idx="49">
                  <c:v>0.63776470213450431</c:v>
                </c:pt>
                <c:pt idx="50">
                  <c:v>0.59847214410395722</c:v>
                </c:pt>
                <c:pt idx="51">
                  <c:v>0.55768371739141775</c:v>
                </c:pt>
                <c:pt idx="52">
                  <c:v>0.51550137182146527</c:v>
                </c:pt>
                <c:pt idx="53">
                  <c:v>0.47203054128988381</c:v>
                </c:pt>
                <c:pt idx="54">
                  <c:v>0.42737988023383139</c:v>
                </c:pt>
                <c:pt idx="55">
                  <c:v>0.38166099205233334</c:v>
                </c:pt>
                <c:pt idx="56">
                  <c:v>0.33498815015590677</c:v>
                </c:pt>
                <c:pt idx="57">
                  <c:v>0.28747801234254655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0D-D34C-982C-3612F294F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6039791"/>
        <c:axId val="1366097903"/>
      </c:lineChart>
      <c:catAx>
        <c:axId val="13660397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66097903"/>
        <c:crosses val="autoZero"/>
        <c:auto val="1"/>
        <c:lblAlgn val="ctr"/>
        <c:lblOffset val="100"/>
        <c:noMultiLvlLbl val="0"/>
      </c:catAx>
      <c:valAx>
        <c:axId val="13660979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660397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342900</xdr:colOff>
      <xdr:row>0</xdr:row>
      <xdr:rowOff>0</xdr:rowOff>
    </xdr:from>
    <xdr:to>
      <xdr:col>24</xdr:col>
      <xdr:colOff>292100</xdr:colOff>
      <xdr:row>59</xdr:row>
      <xdr:rowOff>63500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C6BBF98-276F-E541-9A4A-EAF04FDF93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08C51-6924-7648-960F-8B286FB2E825}">
  <dimension ref="A1:I59"/>
  <sheetViews>
    <sheetView tabSelected="1" workbookViewId="0">
      <selection activeCell="A3" sqref="A3"/>
    </sheetView>
  </sheetViews>
  <sheetFormatPr baseColWidth="10" defaultRowHeight="16" x14ac:dyDescent="0.2"/>
  <sheetData>
    <row r="1" spans="1:9" x14ac:dyDescent="0.2">
      <c r="A1" t="s">
        <v>6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11</v>
      </c>
    </row>
    <row r="2" spans="1:9" x14ac:dyDescent="0.2">
      <c r="A2">
        <v>0.05</v>
      </c>
      <c r="B2">
        <v>0</v>
      </c>
      <c r="C2">
        <v>0</v>
      </c>
      <c r="D2" s="1">
        <f>SQRT(1-(C2^2))</f>
        <v>1</v>
      </c>
      <c r="E2" s="3">
        <f>1/2*(H2+SQRT(1-F2^2))</f>
        <v>0.99937460888595453</v>
      </c>
      <c r="F2" s="2">
        <f>G2+$A$2*H2</f>
        <v>0.05</v>
      </c>
      <c r="G2">
        <v>0</v>
      </c>
      <c r="H2" s="1">
        <f>SQRT(1-G2^2)</f>
        <v>1</v>
      </c>
      <c r="I2">
        <f>SIN(B2)</f>
        <v>0</v>
      </c>
    </row>
    <row r="3" spans="1:9" x14ac:dyDescent="0.2">
      <c r="B3">
        <f>B2+$A$2</f>
        <v>0.05</v>
      </c>
      <c r="C3" s="2">
        <f>C2+$A$2*D2</f>
        <v>0.05</v>
      </c>
      <c r="D3" s="1">
        <f t="shared" ref="D3:D59" si="0">SQRT(1-(C3^2))</f>
        <v>0.99874921777190895</v>
      </c>
      <c r="E3" s="3">
        <f t="shared" ref="E3:E59" si="1">1/2*(H3+SQRT(1-F3^2))</f>
        <v>0.99687381781293216</v>
      </c>
      <c r="F3" s="2">
        <f t="shared" ref="F3:F59" si="2">G3+$A$2*H3</f>
        <v>9.9906269580146853E-2</v>
      </c>
      <c r="G3" s="4">
        <f>G2+$A$2*E2</f>
        <v>4.9968730444297726E-2</v>
      </c>
      <c r="H3" s="1">
        <f t="shared" ref="H3:H59" si="3">SQRT(1-G3^2)</f>
        <v>0.99875078271698248</v>
      </c>
      <c r="I3">
        <f t="shared" ref="I3:I59" si="4">SIN(B3)</f>
        <v>4.9979169270678331E-2</v>
      </c>
    </row>
    <row r="4" spans="1:9" x14ac:dyDescent="0.2">
      <c r="A4" t="s">
        <v>7</v>
      </c>
      <c r="B4">
        <f t="shared" ref="B4:B59" si="5">B3+$A$2</f>
        <v>0.1</v>
      </c>
      <c r="C4" s="2">
        <f t="shared" ref="C4:C59" si="6">C3+$A$2*D3</f>
        <v>9.9937460888595453E-2</v>
      </c>
      <c r="D4" s="1">
        <f t="shared" si="0"/>
        <v>0.99499372053854718</v>
      </c>
      <c r="E4" s="3">
        <f t="shared" si="1"/>
        <v>0.99187925485015049</v>
      </c>
      <c r="F4" s="2">
        <f t="shared" si="2"/>
        <v>0.14956273491554539</v>
      </c>
      <c r="G4" s="4">
        <f t="shared" ref="G4:G59" si="7">G3+$A$2*E3</f>
        <v>9.9812421334944335E-2</v>
      </c>
      <c r="H4" s="1">
        <f t="shared" si="3"/>
        <v>0.99500627161202138</v>
      </c>
      <c r="I4">
        <f t="shared" si="4"/>
        <v>9.9833416646828155E-2</v>
      </c>
    </row>
    <row r="5" spans="1:9" x14ac:dyDescent="0.2">
      <c r="A5" t="s">
        <v>8</v>
      </c>
      <c r="B5">
        <f t="shared" si="5"/>
        <v>0.15000000000000002</v>
      </c>
      <c r="C5" s="2">
        <f t="shared" si="6"/>
        <v>0.14968714691552282</v>
      </c>
      <c r="D5" s="1">
        <f t="shared" si="0"/>
        <v>0.98873341101041523</v>
      </c>
      <c r="E5" s="3">
        <f t="shared" si="1"/>
        <v>0.98440339558344503</v>
      </c>
      <c r="F5" s="2">
        <f t="shared" si="2"/>
        <v>0.19884517786322553</v>
      </c>
      <c r="G5" s="4">
        <f t="shared" si="7"/>
        <v>0.14940638407745185</v>
      </c>
      <c r="H5" s="1">
        <f t="shared" si="3"/>
        <v>0.98877587571547321</v>
      </c>
      <c r="I5">
        <f t="shared" si="4"/>
        <v>0.14943813247359924</v>
      </c>
    </row>
    <row r="6" spans="1:9" x14ac:dyDescent="0.2">
      <c r="A6" t="s">
        <v>9</v>
      </c>
      <c r="B6">
        <f t="shared" si="5"/>
        <v>0.2</v>
      </c>
      <c r="C6" s="2">
        <f t="shared" si="6"/>
        <v>0.19912381746604357</v>
      </c>
      <c r="D6" s="1">
        <f t="shared" si="0"/>
        <v>0.97997433911187171</v>
      </c>
      <c r="E6" s="3">
        <f t="shared" si="1"/>
        <v>0.9744649216471124</v>
      </c>
      <c r="F6" s="2">
        <f t="shared" si="2"/>
        <v>0.24763031626582699</v>
      </c>
      <c r="G6" s="4">
        <f t="shared" si="7"/>
        <v>0.19862655385662412</v>
      </c>
      <c r="H6" s="1">
        <f t="shared" si="3"/>
        <v>0.98007524818405733</v>
      </c>
      <c r="I6">
        <f t="shared" si="4"/>
        <v>0.19866933079506122</v>
      </c>
    </row>
    <row r="7" spans="1:9" x14ac:dyDescent="0.2">
      <c r="A7" t="s">
        <v>10</v>
      </c>
      <c r="B7">
        <f t="shared" si="5"/>
        <v>0.25</v>
      </c>
      <c r="C7" s="2">
        <f t="shared" si="6"/>
        <v>0.24812253442163718</v>
      </c>
      <c r="D7" s="1">
        <f t="shared" si="0"/>
        <v>0.96872865546146791</v>
      </c>
      <c r="E7" s="3">
        <f t="shared" si="1"/>
        <v>0.9620886735315417</v>
      </c>
      <c r="F7" s="2">
        <f t="shared" si="2"/>
        <v>0.29579611240107911</v>
      </c>
      <c r="G7" s="4">
        <f t="shared" si="7"/>
        <v>0.24734979993897974</v>
      </c>
      <c r="H7" s="1">
        <f t="shared" si="3"/>
        <v>0.96892624924198778</v>
      </c>
      <c r="I7">
        <f t="shared" si="4"/>
        <v>0.24740395925452294</v>
      </c>
    </row>
    <row r="8" spans="1:9" x14ac:dyDescent="0.2">
      <c r="B8">
        <f t="shared" si="5"/>
        <v>0.3</v>
      </c>
      <c r="C8" s="2">
        <f t="shared" si="6"/>
        <v>0.29655896719471059</v>
      </c>
      <c r="D8" s="1">
        <f t="shared" si="0"/>
        <v>0.95501454385595963</v>
      </c>
      <c r="E8" s="3">
        <f t="shared" si="1"/>
        <v>0.9473055878920722</v>
      </c>
      <c r="F8" s="2">
        <f t="shared" si="2"/>
        <v>0.34322207833977075</v>
      </c>
      <c r="G8" s="4">
        <f t="shared" si="7"/>
        <v>0.29545423361555684</v>
      </c>
      <c r="H8" s="1">
        <f t="shared" si="3"/>
        <v>0.95535689448427807</v>
      </c>
      <c r="I8">
        <f t="shared" si="4"/>
        <v>0.29552020666133955</v>
      </c>
    </row>
    <row r="9" spans="1:9" x14ac:dyDescent="0.2">
      <c r="B9">
        <f t="shared" si="5"/>
        <v>0.35</v>
      </c>
      <c r="C9" s="2">
        <f t="shared" si="6"/>
        <v>0.34430969438750858</v>
      </c>
      <c r="D9" s="1">
        <f t="shared" si="0"/>
        <v>0.93885613080534358</v>
      </c>
      <c r="E9" s="3">
        <f t="shared" si="1"/>
        <v>0.93015261947653882</v>
      </c>
      <c r="F9" s="2">
        <f t="shared" si="2"/>
        <v>0.38978957745283171</v>
      </c>
      <c r="G9" s="4">
        <f t="shared" si="7"/>
        <v>0.34281951301016045</v>
      </c>
      <c r="H9" s="1">
        <f t="shared" si="3"/>
        <v>0.93940128885342522</v>
      </c>
      <c r="I9">
        <f t="shared" si="4"/>
        <v>0.34289780745545134</v>
      </c>
    </row>
    <row r="10" spans="1:9" x14ac:dyDescent="0.2">
      <c r="B10">
        <f t="shared" si="5"/>
        <v>0.39999999999999997</v>
      </c>
      <c r="C10" s="2">
        <f t="shared" si="6"/>
        <v>0.39125250092777575</v>
      </c>
      <c r="D10" s="1">
        <f t="shared" si="0"/>
        <v>0.92028336968444713</v>
      </c>
      <c r="E10" s="3">
        <f t="shared" si="1"/>
        <v>0.91067264781343082</v>
      </c>
      <c r="F10" s="2">
        <f t="shared" si="2"/>
        <v>0.43538212131970189</v>
      </c>
      <c r="G10" s="4">
        <f t="shared" si="7"/>
        <v>0.38932714398398738</v>
      </c>
      <c r="H10" s="1">
        <f t="shared" si="3"/>
        <v>0.92109954671429051</v>
      </c>
      <c r="I10">
        <f t="shared" si="4"/>
        <v>0.38941834230865047</v>
      </c>
    </row>
    <row r="11" spans="1:9" x14ac:dyDescent="0.2">
      <c r="B11">
        <f t="shared" si="5"/>
        <v>0.44999999999999996</v>
      </c>
      <c r="C11" s="2">
        <f t="shared" si="6"/>
        <v>0.4372666694119981</v>
      </c>
      <c r="D11" s="1">
        <f t="shared" si="0"/>
        <v>0.89933189636604038</v>
      </c>
      <c r="E11" s="3">
        <f t="shared" si="1"/>
        <v>0.88891436881965835</v>
      </c>
      <c r="F11" s="2">
        <f t="shared" si="2"/>
        <v>0.47988566130429611</v>
      </c>
      <c r="G11" s="4">
        <f t="shared" si="7"/>
        <v>0.43486077637465892</v>
      </c>
      <c r="H11" s="1">
        <f t="shared" si="3"/>
        <v>0.90049769859274431</v>
      </c>
      <c r="I11">
        <f t="shared" si="4"/>
        <v>0.43496553411123018</v>
      </c>
    </row>
    <row r="12" spans="1:9" x14ac:dyDescent="0.2">
      <c r="B12">
        <f t="shared" si="5"/>
        <v>0.49999999999999994</v>
      </c>
      <c r="C12" s="2">
        <f t="shared" si="6"/>
        <v>0.48223326423030011</v>
      </c>
      <c r="D12" s="1">
        <f t="shared" si="0"/>
        <v>0.87604285218805911</v>
      </c>
      <c r="E12" s="3">
        <f t="shared" si="1"/>
        <v>0.86493217149282131</v>
      </c>
      <c r="F12" s="2">
        <f t="shared" si="2"/>
        <v>0.52318887408191295</v>
      </c>
      <c r="G12" s="4">
        <f t="shared" si="7"/>
        <v>0.47930649481564186</v>
      </c>
      <c r="H12" s="1">
        <f t="shared" si="3"/>
        <v>0.87764758532542153</v>
      </c>
      <c r="I12">
        <f t="shared" si="4"/>
        <v>0.47942553860420295</v>
      </c>
    </row>
    <row r="13" spans="1:9" x14ac:dyDescent="0.2">
      <c r="B13">
        <f t="shared" si="5"/>
        <v>0.54999999999999993</v>
      </c>
      <c r="C13" s="2">
        <f t="shared" si="6"/>
        <v>0.52603540683970307</v>
      </c>
      <c r="D13" s="1">
        <f t="shared" si="0"/>
        <v>0.85046266864042197</v>
      </c>
      <c r="E13" s="3">
        <f t="shared" si="1"/>
        <v>0.83878599984152646</v>
      </c>
      <c r="F13" s="2">
        <f t="shared" si="2"/>
        <v>0.56518344042088775</v>
      </c>
      <c r="G13" s="4">
        <f t="shared" si="7"/>
        <v>0.52255310339028294</v>
      </c>
      <c r="H13" s="1">
        <f t="shared" si="3"/>
        <v>0.8526067406120974</v>
      </c>
      <c r="I13">
        <f t="shared" si="4"/>
        <v>0.52268722893065911</v>
      </c>
    </row>
    <row r="14" spans="1:9" x14ac:dyDescent="0.2">
      <c r="B14">
        <f t="shared" si="5"/>
        <v>0.6</v>
      </c>
      <c r="C14" s="2">
        <f t="shared" si="6"/>
        <v>0.56855854027172414</v>
      </c>
      <c r="D14" s="1">
        <f t="shared" si="0"/>
        <v>0.82264280601247963</v>
      </c>
      <c r="E14" s="3">
        <f t="shared" si="1"/>
        <v>0.81054120016855125</v>
      </c>
      <c r="F14" s="2">
        <f t="shared" si="2"/>
        <v>0.60576431654747709</v>
      </c>
      <c r="G14" s="4">
        <f t="shared" si="7"/>
        <v>0.56449240338235929</v>
      </c>
      <c r="H14" s="1">
        <f t="shared" si="3"/>
        <v>0.82543826330235492</v>
      </c>
      <c r="I14">
        <f t="shared" si="4"/>
        <v>0.56464247339503537</v>
      </c>
    </row>
    <row r="15" spans="1:9" x14ac:dyDescent="0.2">
      <c r="B15">
        <f t="shared" si="5"/>
        <v>0.65</v>
      </c>
      <c r="C15" s="2">
        <f t="shared" si="6"/>
        <v>0.6096906805723481</v>
      </c>
      <c r="D15" s="1">
        <f t="shared" si="0"/>
        <v>0.79263943506693313</v>
      </c>
      <c r="E15" s="3">
        <f t="shared" si="1"/>
        <v>0.78026835373838344</v>
      </c>
      <c r="F15" s="2">
        <f t="shared" si="2"/>
        <v>0.6448299974527133</v>
      </c>
      <c r="G15" s="4">
        <f t="shared" si="7"/>
        <v>0.60501946339078683</v>
      </c>
      <c r="H15" s="1">
        <f t="shared" si="3"/>
        <v>0.79621068123853023</v>
      </c>
      <c r="I15">
        <f t="shared" si="4"/>
        <v>0.60518640573603955</v>
      </c>
    </row>
    <row r="16" spans="1:9" x14ac:dyDescent="0.2">
      <c r="B16">
        <f t="shared" si="5"/>
        <v>0.70000000000000007</v>
      </c>
      <c r="C16" s="2">
        <f t="shared" si="6"/>
        <v>0.64932265232569475</v>
      </c>
      <c r="D16" s="1">
        <f t="shared" si="0"/>
        <v>0.76051304602664438</v>
      </c>
      <c r="E16" s="3">
        <f t="shared" si="1"/>
        <v>0.74804309470288333</v>
      </c>
      <c r="F16" s="2">
        <f t="shared" si="2"/>
        <v>0.68228277153803107</v>
      </c>
      <c r="G16" s="4">
        <f t="shared" si="7"/>
        <v>0.64403288107770595</v>
      </c>
      <c r="H16" s="1">
        <f t="shared" si="3"/>
        <v>0.76499780920650318</v>
      </c>
      <c r="I16">
        <f t="shared" si="4"/>
        <v>0.64421768723769113</v>
      </c>
    </row>
    <row r="17" spans="2:9" x14ac:dyDescent="0.2">
      <c r="B17">
        <f t="shared" si="5"/>
        <v>0.75000000000000011</v>
      </c>
      <c r="C17" s="2">
        <f t="shared" si="6"/>
        <v>0.68734830462702701</v>
      </c>
      <c r="D17" s="1">
        <f t="shared" si="0"/>
        <v>0.72632796182327419</v>
      </c>
      <c r="E17" s="3">
        <f t="shared" si="1"/>
        <v>0.71394591287283371</v>
      </c>
      <c r="F17" s="2">
        <f t="shared" si="2"/>
        <v>0.71802896604611222</v>
      </c>
      <c r="G17" s="4">
        <f t="shared" si="7"/>
        <v>0.68143503581285014</v>
      </c>
      <c r="H17" s="1">
        <f t="shared" si="3"/>
        <v>0.73187860466524068</v>
      </c>
      <c r="I17">
        <f t="shared" si="4"/>
        <v>0.68163876002333423</v>
      </c>
    </row>
    <row r="18" spans="2:9" x14ac:dyDescent="0.2">
      <c r="B18">
        <f t="shared" si="5"/>
        <v>0.80000000000000016</v>
      </c>
      <c r="C18" s="2">
        <f t="shared" si="6"/>
        <v>0.72366470271819072</v>
      </c>
      <c r="D18" s="1">
        <f t="shared" si="0"/>
        <v>0.69015172102936373</v>
      </c>
      <c r="E18" s="3">
        <f t="shared" si="1"/>
        <v>0.67806194040945766</v>
      </c>
      <c r="F18" s="2">
        <f t="shared" si="2"/>
        <v>0.75197918279128872</v>
      </c>
      <c r="G18" s="4">
        <f t="shared" si="7"/>
        <v>0.7171323314564918</v>
      </c>
      <c r="H18" s="1">
        <f t="shared" si="3"/>
        <v>0.69693702669593927</v>
      </c>
      <c r="I18">
        <f t="shared" si="4"/>
        <v>0.7173560908995229</v>
      </c>
    </row>
    <row r="19" spans="2:9" x14ac:dyDescent="0.2">
      <c r="B19">
        <f t="shared" si="5"/>
        <v>0.8500000000000002</v>
      </c>
      <c r="C19" s="2">
        <f t="shared" si="6"/>
        <v>0.75817228876965892</v>
      </c>
      <c r="D19" s="1">
        <f t="shared" si="0"/>
        <v>0.65205427729735577</v>
      </c>
      <c r="E19" s="3">
        <f t="shared" si="1"/>
        <v>0.64048072057779937</v>
      </c>
      <c r="F19" s="2">
        <f t="shared" si="2"/>
        <v>0.78404852380186651</v>
      </c>
      <c r="G19" s="4">
        <f t="shared" si="7"/>
        <v>0.75103542847696469</v>
      </c>
      <c r="H19" s="1">
        <f t="shared" si="3"/>
        <v>0.66026190649803662</v>
      </c>
      <c r="I19">
        <f t="shared" si="4"/>
        <v>0.75128040514029282</v>
      </c>
    </row>
    <row r="20" spans="2:9" x14ac:dyDescent="0.2">
      <c r="B20">
        <f t="shared" si="5"/>
        <v>0.90000000000000024</v>
      </c>
      <c r="C20" s="2">
        <f t="shared" si="6"/>
        <v>0.79077500263452671</v>
      </c>
      <c r="D20" s="1">
        <f t="shared" si="0"/>
        <v>0.61210693118797821</v>
      </c>
      <c r="E20" s="3">
        <f t="shared" si="1"/>
        <v>0.60129595497270283</v>
      </c>
      <c r="F20" s="2">
        <f t="shared" si="2"/>
        <v>0.81415680663696788</v>
      </c>
      <c r="G20" s="4">
        <f t="shared" si="7"/>
        <v>0.78305946450585462</v>
      </c>
      <c r="H20" s="1">
        <f t="shared" si="3"/>
        <v>0.62194684262226474</v>
      </c>
      <c r="I20">
        <f t="shared" si="4"/>
        <v>0.78332690962748353</v>
      </c>
    </row>
    <row r="21" spans="2:9" x14ac:dyDescent="0.2">
      <c r="B21">
        <f t="shared" si="5"/>
        <v>0.95000000000000029</v>
      </c>
      <c r="C21" s="2">
        <f t="shared" si="6"/>
        <v>0.82138034919392566</v>
      </c>
      <c r="D21" s="1">
        <f t="shared" si="0"/>
        <v>0.57038085693514007</v>
      </c>
      <c r="E21" s="3">
        <f t="shared" si="1"/>
        <v>0.56060522230484588</v>
      </c>
      <c r="F21" s="2">
        <f t="shared" si="2"/>
        <v>0.84222876938539182</v>
      </c>
      <c r="G21" s="4">
        <f t="shared" si="7"/>
        <v>0.81312426225448975</v>
      </c>
      <c r="H21" s="1">
        <f t="shared" si="3"/>
        <v>0.58209014261804137</v>
      </c>
      <c r="I21">
        <f t="shared" si="4"/>
        <v>0.81341550478937397</v>
      </c>
    </row>
    <row r="22" spans="2:9" x14ac:dyDescent="0.2">
      <c r="B22">
        <f t="shared" si="5"/>
        <v>1.0000000000000002</v>
      </c>
      <c r="C22" s="2">
        <f t="shared" si="6"/>
        <v>0.84989939204068266</v>
      </c>
      <c r="D22" s="1">
        <f t="shared" si="0"/>
        <v>0.52694499087559232</v>
      </c>
      <c r="E22" s="3">
        <f t="shared" si="1"/>
        <v>0.5185096551801307</v>
      </c>
      <c r="F22" s="2">
        <f t="shared" si="2"/>
        <v>0.86819426577857528</v>
      </c>
      <c r="G22" s="4">
        <f t="shared" si="7"/>
        <v>0.84115452336973207</v>
      </c>
      <c r="H22" s="1">
        <f t="shared" si="3"/>
        <v>0.54079484817686529</v>
      </c>
      <c r="I22">
        <f t="shared" si="4"/>
        <v>0.84147098480789662</v>
      </c>
    </row>
    <row r="23" spans="2:9" x14ac:dyDescent="0.2">
      <c r="B23">
        <f t="shared" si="5"/>
        <v>1.0500000000000003</v>
      </c>
      <c r="C23" s="2">
        <f t="shared" si="6"/>
        <v>0.8762466415844623</v>
      </c>
      <c r="D23" s="1">
        <f t="shared" si="0"/>
        <v>0.481862867538007</v>
      </c>
      <c r="E23" s="3">
        <f t="shared" si="1"/>
        <v>0.47511354727983174</v>
      </c>
      <c r="F23" s="2">
        <f t="shared" si="2"/>
        <v>0.89198845163281348</v>
      </c>
      <c r="G23" s="4">
        <f t="shared" si="7"/>
        <v>0.86708000612873859</v>
      </c>
      <c r="H23" s="1">
        <f t="shared" si="3"/>
        <v>0.498168910081497</v>
      </c>
      <c r="I23">
        <f t="shared" si="4"/>
        <v>0.86742322559401708</v>
      </c>
    </row>
    <row r="24" spans="2:9" x14ac:dyDescent="0.2">
      <c r="B24">
        <f t="shared" si="5"/>
        <v>1.1000000000000003</v>
      </c>
      <c r="C24" s="2">
        <f t="shared" si="6"/>
        <v>0.90033978496136269</v>
      </c>
      <c r="D24" s="1">
        <f t="shared" si="0"/>
        <v>0.43518762805912492</v>
      </c>
      <c r="E24" s="3">
        <f t="shared" si="1"/>
        <v>0.43052383189724319</v>
      </c>
      <c r="F24" s="2">
        <f t="shared" si="2"/>
        <v>0.91355196537467787</v>
      </c>
      <c r="G24" s="4">
        <f t="shared" si="7"/>
        <v>0.89083568349273023</v>
      </c>
      <c r="H24" s="1">
        <f t="shared" si="3"/>
        <v>0.45432563763895184</v>
      </c>
      <c r="I24">
        <f t="shared" si="4"/>
        <v>0.89120736006143553</v>
      </c>
    </row>
    <row r="25" spans="2:9" x14ac:dyDescent="0.2">
      <c r="B25">
        <f t="shared" si="5"/>
        <v>1.1500000000000004</v>
      </c>
      <c r="C25" s="2">
        <f t="shared" si="6"/>
        <v>0.92209916636431899</v>
      </c>
      <c r="D25" s="1">
        <f t="shared" si="0"/>
        <v>0.38695365018336231</v>
      </c>
      <c r="E25" s="3">
        <f t="shared" si="1"/>
        <v>0.38484929677697471</v>
      </c>
      <c r="F25" s="2">
        <f t="shared" si="2"/>
        <v>0.9328311086398442</v>
      </c>
      <c r="G25" s="4">
        <f t="shared" si="7"/>
        <v>0.91236187508759237</v>
      </c>
      <c r="H25" s="1">
        <f t="shared" si="3"/>
        <v>0.40938467104503617</v>
      </c>
      <c r="I25">
        <f t="shared" si="4"/>
        <v>0.91276394026052121</v>
      </c>
    </row>
    <row r="26" spans="2:9" x14ac:dyDescent="0.2">
      <c r="B26">
        <f t="shared" si="5"/>
        <v>1.2000000000000004</v>
      </c>
      <c r="C26" s="2">
        <f t="shared" si="6"/>
        <v>0.94144684887348706</v>
      </c>
      <c r="D26" s="1">
        <f t="shared" si="0"/>
        <v>0.33716143128504727</v>
      </c>
      <c r="E26" s="3">
        <f t="shared" si="1"/>
        <v>0.33819919881929844</v>
      </c>
      <c r="F26" s="2">
        <f t="shared" si="2"/>
        <v>0.94977804028095203</v>
      </c>
      <c r="G26" s="4">
        <f t="shared" si="7"/>
        <v>0.93160433992644109</v>
      </c>
      <c r="H26" s="1">
        <f t="shared" si="3"/>
        <v>0.36347400709021815</v>
      </c>
      <c r="I26">
        <f t="shared" si="4"/>
        <v>0.93203908596722651</v>
      </c>
    </row>
    <row r="27" spans="2:9" x14ac:dyDescent="0.2">
      <c r="B27">
        <f t="shared" si="5"/>
        <v>1.2500000000000004</v>
      </c>
      <c r="C27" s="2">
        <f t="shared" si="6"/>
        <v>0.9583049204377394</v>
      </c>
      <c r="D27" s="1">
        <f t="shared" si="0"/>
        <v>0.28574757998068506</v>
      </c>
      <c r="E27" s="3">
        <f t="shared" si="1"/>
        <v>0.29068034315035529</v>
      </c>
      <c r="F27" s="2">
        <f t="shared" si="2"/>
        <v>0.96435101535287238</v>
      </c>
      <c r="G27" s="4">
        <f t="shared" si="7"/>
        <v>0.94851429986740599</v>
      </c>
      <c r="H27" s="1">
        <f t="shared" si="3"/>
        <v>0.31673430970932831</v>
      </c>
      <c r="I27">
        <f t="shared" si="4"/>
        <v>0.94898461935558631</v>
      </c>
    </row>
    <row r="28" spans="2:9" x14ac:dyDescent="0.2">
      <c r="B28">
        <f t="shared" si="5"/>
        <v>1.3000000000000005</v>
      </c>
      <c r="C28" s="2">
        <f t="shared" si="6"/>
        <v>0.97259229943677361</v>
      </c>
      <c r="D28" s="1">
        <f t="shared" si="0"/>
        <v>0.23251713716689643</v>
      </c>
      <c r="E28" s="3">
        <f t="shared" si="1"/>
        <v>0.24238961764663142</v>
      </c>
      <c r="F28" s="2">
        <f t="shared" si="2"/>
        <v>0.97651475113676844</v>
      </c>
      <c r="G28" s="4">
        <f t="shared" si="7"/>
        <v>0.96304831702492377</v>
      </c>
      <c r="H28" s="1">
        <f t="shared" si="3"/>
        <v>0.26932868223689416</v>
      </c>
      <c r="I28">
        <f t="shared" si="4"/>
        <v>0.96355818541719307</v>
      </c>
    </row>
    <row r="29" spans="2:9" x14ac:dyDescent="0.2">
      <c r="B29">
        <f t="shared" si="5"/>
        <v>1.3500000000000005</v>
      </c>
      <c r="C29" s="2">
        <f t="shared" si="6"/>
        <v>0.98421815629511844</v>
      </c>
      <c r="D29" s="1">
        <f t="shared" si="0"/>
        <v>0.17695937618289062</v>
      </c>
      <c r="E29" s="3">
        <f t="shared" si="1"/>
        <v>0.1933901214462514</v>
      </c>
      <c r="F29" s="2">
        <f t="shared" si="2"/>
        <v>0.986241163015107</v>
      </c>
      <c r="G29" s="4">
        <f t="shared" si="7"/>
        <v>0.97516779790725538</v>
      </c>
      <c r="H29" s="1">
        <f t="shared" si="3"/>
        <v>0.22146730215703236</v>
      </c>
      <c r="I29">
        <f t="shared" si="4"/>
        <v>0.9757233578266592</v>
      </c>
    </row>
    <row r="30" spans="2:9" x14ac:dyDescent="0.2">
      <c r="B30">
        <f t="shared" si="5"/>
        <v>1.4000000000000006</v>
      </c>
      <c r="C30" s="2">
        <f t="shared" si="6"/>
        <v>0.99306612510426295</v>
      </c>
      <c r="D30" s="1">
        <f t="shared" si="0"/>
        <v>0.11755709749055729</v>
      </c>
      <c r="E30" s="3">
        <f t="shared" si="1"/>
        <v>0.14360684715585989</v>
      </c>
      <c r="F30" s="2">
        <f t="shared" si="2"/>
        <v>0.99351132909629658</v>
      </c>
      <c r="G30" s="4">
        <f t="shared" si="7"/>
        <v>0.98483730397956792</v>
      </c>
      <c r="H30" s="1">
        <f t="shared" si="3"/>
        <v>0.17348050233457399</v>
      </c>
      <c r="I30">
        <f t="shared" si="4"/>
        <v>0.98544972998846025</v>
      </c>
    </row>
    <row r="31" spans="2:9" x14ac:dyDescent="0.2">
      <c r="B31">
        <f t="shared" si="5"/>
        <v>1.4500000000000006</v>
      </c>
      <c r="C31" s="2">
        <f t="shared" si="6"/>
        <v>0.99894397997879081</v>
      </c>
      <c r="D31" s="1">
        <f t="shared" si="0"/>
        <v>4.5944802362543939E-2</v>
      </c>
      <c r="E31" s="3">
        <f t="shared" si="1"/>
        <v>9.1997710821897505E-2</v>
      </c>
      <c r="F31" s="2">
        <f t="shared" si="2"/>
        <v>0.99832260259321282</v>
      </c>
      <c r="G31" s="4">
        <f t="shared" si="7"/>
        <v>0.99201764633736089</v>
      </c>
      <c r="H31" s="1">
        <f t="shared" si="3"/>
        <v>0.12609912511703927</v>
      </c>
      <c r="I31">
        <f t="shared" si="4"/>
        <v>0.99271299103758859</v>
      </c>
    </row>
    <row r="32" spans="2:9" x14ac:dyDescent="0.2">
      <c r="B32">
        <f t="shared" si="5"/>
        <v>1.5000000000000007</v>
      </c>
      <c r="C32" s="2">
        <f t="shared" si="6"/>
        <v>1.0012412200969181</v>
      </c>
      <c r="D32" s="1" t="e">
        <f t="shared" si="0"/>
        <v>#NUM!</v>
      </c>
      <c r="E32" s="3" t="e">
        <f t="shared" si="1"/>
        <v>#NUM!</v>
      </c>
      <c r="F32" s="2">
        <f t="shared" si="2"/>
        <v>1.0007265144631399</v>
      </c>
      <c r="G32" s="4">
        <f t="shared" si="7"/>
        <v>0.99661753187845581</v>
      </c>
      <c r="H32" s="1">
        <f t="shared" si="3"/>
        <v>8.2179651693683436E-2</v>
      </c>
      <c r="I32">
        <f t="shared" si="4"/>
        <v>0.99749498660405445</v>
      </c>
    </row>
    <row r="33" spans="2:9" x14ac:dyDescent="0.2">
      <c r="B33">
        <f t="shared" si="5"/>
        <v>1.5500000000000007</v>
      </c>
      <c r="C33" s="2" t="e">
        <f t="shared" si="6"/>
        <v>#NUM!</v>
      </c>
      <c r="D33" s="1" t="e">
        <f t="shared" si="0"/>
        <v>#NUM!</v>
      </c>
      <c r="E33" s="3" t="e">
        <f t="shared" si="1"/>
        <v>#NUM!</v>
      </c>
      <c r="F33" s="2" t="e">
        <f t="shared" si="2"/>
        <v>#NUM!</v>
      </c>
      <c r="G33" s="4" t="e">
        <f t="shared" si="7"/>
        <v>#NUM!</v>
      </c>
      <c r="H33" s="1" t="e">
        <f t="shared" si="3"/>
        <v>#NUM!</v>
      </c>
      <c r="I33">
        <f t="shared" si="4"/>
        <v>0.99978376418935699</v>
      </c>
    </row>
    <row r="34" spans="2:9" x14ac:dyDescent="0.2">
      <c r="B34">
        <f t="shared" si="5"/>
        <v>1.6000000000000008</v>
      </c>
      <c r="C34" s="2" t="e">
        <f t="shared" si="6"/>
        <v>#NUM!</v>
      </c>
      <c r="D34" s="1" t="e">
        <f t="shared" si="0"/>
        <v>#NUM!</v>
      </c>
      <c r="E34" s="3" t="e">
        <f t="shared" si="1"/>
        <v>#NUM!</v>
      </c>
      <c r="F34" s="2" t="e">
        <f t="shared" si="2"/>
        <v>#NUM!</v>
      </c>
      <c r="G34" s="4" t="e">
        <f t="shared" si="7"/>
        <v>#NUM!</v>
      </c>
      <c r="H34" s="1" t="e">
        <f t="shared" si="3"/>
        <v>#NUM!</v>
      </c>
      <c r="I34">
        <f t="shared" si="4"/>
        <v>0.99957360304150511</v>
      </c>
    </row>
    <row r="35" spans="2:9" x14ac:dyDescent="0.2">
      <c r="B35">
        <f t="shared" si="5"/>
        <v>1.6500000000000008</v>
      </c>
      <c r="C35" s="2" t="e">
        <f t="shared" si="6"/>
        <v>#NUM!</v>
      </c>
      <c r="D35" s="1" t="e">
        <f t="shared" si="0"/>
        <v>#NUM!</v>
      </c>
      <c r="E35" s="3" t="e">
        <f t="shared" si="1"/>
        <v>#NUM!</v>
      </c>
      <c r="F35" s="2" t="e">
        <f t="shared" si="2"/>
        <v>#NUM!</v>
      </c>
      <c r="G35" s="4" t="e">
        <f t="shared" si="7"/>
        <v>#NUM!</v>
      </c>
      <c r="H35" s="1" t="e">
        <f t="shared" si="3"/>
        <v>#NUM!</v>
      </c>
      <c r="I35">
        <f t="shared" si="4"/>
        <v>0.99686502845391878</v>
      </c>
    </row>
    <row r="36" spans="2:9" x14ac:dyDescent="0.2">
      <c r="B36">
        <f t="shared" si="5"/>
        <v>1.7000000000000008</v>
      </c>
      <c r="C36" s="2" t="e">
        <f t="shared" si="6"/>
        <v>#NUM!</v>
      </c>
      <c r="D36" s="1" t="e">
        <f t="shared" si="0"/>
        <v>#NUM!</v>
      </c>
      <c r="E36" s="3" t="e">
        <f t="shared" si="1"/>
        <v>#NUM!</v>
      </c>
      <c r="F36" s="2" t="e">
        <f t="shared" si="2"/>
        <v>#NUM!</v>
      </c>
      <c r="G36" s="4" t="e">
        <f t="shared" si="7"/>
        <v>#NUM!</v>
      </c>
      <c r="H36" s="1" t="e">
        <f t="shared" si="3"/>
        <v>#NUM!</v>
      </c>
      <c r="I36">
        <f t="shared" si="4"/>
        <v>0.99166481045246846</v>
      </c>
    </row>
    <row r="37" spans="2:9" x14ac:dyDescent="0.2">
      <c r="B37">
        <f t="shared" si="5"/>
        <v>1.7500000000000009</v>
      </c>
      <c r="C37" s="2" t="e">
        <f t="shared" si="6"/>
        <v>#NUM!</v>
      </c>
      <c r="D37" s="1" t="e">
        <f t="shared" si="0"/>
        <v>#NUM!</v>
      </c>
      <c r="E37" s="3" t="e">
        <f t="shared" si="1"/>
        <v>#NUM!</v>
      </c>
      <c r="F37" s="2" t="e">
        <f t="shared" si="2"/>
        <v>#NUM!</v>
      </c>
      <c r="G37" s="4" t="e">
        <f t="shared" si="7"/>
        <v>#NUM!</v>
      </c>
      <c r="H37" s="1" t="e">
        <f t="shared" si="3"/>
        <v>#NUM!</v>
      </c>
      <c r="I37">
        <f t="shared" si="4"/>
        <v>0.9839859468739367</v>
      </c>
    </row>
    <row r="38" spans="2:9" x14ac:dyDescent="0.2">
      <c r="B38">
        <f t="shared" si="5"/>
        <v>1.8000000000000009</v>
      </c>
      <c r="C38" s="2" t="e">
        <f t="shared" si="6"/>
        <v>#NUM!</v>
      </c>
      <c r="D38" s="1" t="e">
        <f t="shared" si="0"/>
        <v>#NUM!</v>
      </c>
      <c r="E38" s="3" t="e">
        <f t="shared" si="1"/>
        <v>#NUM!</v>
      </c>
      <c r="F38" s="2" t="e">
        <f t="shared" si="2"/>
        <v>#NUM!</v>
      </c>
      <c r="G38" s="4" t="e">
        <f t="shared" si="7"/>
        <v>#NUM!</v>
      </c>
      <c r="H38" s="1" t="e">
        <f t="shared" si="3"/>
        <v>#NUM!</v>
      </c>
      <c r="I38">
        <f t="shared" si="4"/>
        <v>0.97384763087819493</v>
      </c>
    </row>
    <row r="39" spans="2:9" x14ac:dyDescent="0.2">
      <c r="B39">
        <f t="shared" si="5"/>
        <v>1.850000000000001</v>
      </c>
      <c r="C39" s="2" t="e">
        <f t="shared" si="6"/>
        <v>#NUM!</v>
      </c>
      <c r="D39" s="1" t="e">
        <f t="shared" si="0"/>
        <v>#NUM!</v>
      </c>
      <c r="E39" s="3" t="e">
        <f t="shared" si="1"/>
        <v>#NUM!</v>
      </c>
      <c r="F39" s="2" t="e">
        <f t="shared" si="2"/>
        <v>#NUM!</v>
      </c>
      <c r="G39" s="4" t="e">
        <f t="shared" si="7"/>
        <v>#NUM!</v>
      </c>
      <c r="H39" s="1" t="e">
        <f t="shared" si="3"/>
        <v>#NUM!</v>
      </c>
      <c r="I39">
        <f t="shared" si="4"/>
        <v>0.96127520297529967</v>
      </c>
    </row>
    <row r="40" spans="2:9" x14ac:dyDescent="0.2">
      <c r="B40">
        <f t="shared" si="5"/>
        <v>1.900000000000001</v>
      </c>
      <c r="C40" s="2" t="e">
        <f t="shared" si="6"/>
        <v>#NUM!</v>
      </c>
      <c r="D40" s="1" t="e">
        <f t="shared" si="0"/>
        <v>#NUM!</v>
      </c>
      <c r="E40" s="3" t="e">
        <f t="shared" si="1"/>
        <v>#NUM!</v>
      </c>
      <c r="F40" s="2" t="e">
        <f t="shared" si="2"/>
        <v>#NUM!</v>
      </c>
      <c r="G40" s="4" t="e">
        <f t="shared" si="7"/>
        <v>#NUM!</v>
      </c>
      <c r="H40" s="1" t="e">
        <f t="shared" si="3"/>
        <v>#NUM!</v>
      </c>
      <c r="I40">
        <f t="shared" si="4"/>
        <v>0.94630008768741414</v>
      </c>
    </row>
    <row r="41" spans="2:9" x14ac:dyDescent="0.2">
      <c r="B41">
        <f t="shared" si="5"/>
        <v>1.9500000000000011</v>
      </c>
      <c r="C41" s="2" t="e">
        <f t="shared" si="6"/>
        <v>#NUM!</v>
      </c>
      <c r="D41" s="1" t="e">
        <f t="shared" si="0"/>
        <v>#NUM!</v>
      </c>
      <c r="E41" s="3" t="e">
        <f t="shared" si="1"/>
        <v>#NUM!</v>
      </c>
      <c r="F41" s="2" t="e">
        <f t="shared" si="2"/>
        <v>#NUM!</v>
      </c>
      <c r="G41" s="4" t="e">
        <f t="shared" si="7"/>
        <v>#NUM!</v>
      </c>
      <c r="H41" s="1" t="e">
        <f t="shared" si="3"/>
        <v>#NUM!</v>
      </c>
      <c r="I41">
        <f t="shared" si="4"/>
        <v>0.92895971500386887</v>
      </c>
    </row>
    <row r="42" spans="2:9" x14ac:dyDescent="0.2">
      <c r="B42">
        <f t="shared" si="5"/>
        <v>2.0000000000000009</v>
      </c>
      <c r="C42" s="2" t="e">
        <f t="shared" si="6"/>
        <v>#NUM!</v>
      </c>
      <c r="D42" s="1" t="e">
        <f t="shared" si="0"/>
        <v>#NUM!</v>
      </c>
      <c r="E42" s="3" t="e">
        <f t="shared" si="1"/>
        <v>#NUM!</v>
      </c>
      <c r="F42" s="2" t="e">
        <f t="shared" si="2"/>
        <v>#NUM!</v>
      </c>
      <c r="G42" s="4" t="e">
        <f t="shared" si="7"/>
        <v>#NUM!</v>
      </c>
      <c r="H42" s="1" t="e">
        <f t="shared" si="3"/>
        <v>#NUM!</v>
      </c>
      <c r="I42">
        <f t="shared" si="4"/>
        <v>0.90929742682568138</v>
      </c>
    </row>
    <row r="43" spans="2:9" x14ac:dyDescent="0.2">
      <c r="B43">
        <f t="shared" si="5"/>
        <v>2.0500000000000007</v>
      </c>
      <c r="C43" s="2" t="e">
        <f t="shared" si="6"/>
        <v>#NUM!</v>
      </c>
      <c r="D43" s="1" t="e">
        <f t="shared" si="0"/>
        <v>#NUM!</v>
      </c>
      <c r="E43" s="3" t="e">
        <f t="shared" si="1"/>
        <v>#NUM!</v>
      </c>
      <c r="F43" s="2" t="e">
        <f t="shared" si="2"/>
        <v>#NUM!</v>
      </c>
      <c r="G43" s="4" t="e">
        <f t="shared" si="7"/>
        <v>#NUM!</v>
      </c>
      <c r="H43" s="1" t="e">
        <f t="shared" si="3"/>
        <v>#NUM!</v>
      </c>
      <c r="I43">
        <f t="shared" si="4"/>
        <v>0.88736236863337514</v>
      </c>
    </row>
    <row r="44" spans="2:9" x14ac:dyDescent="0.2">
      <c r="B44">
        <f t="shared" si="5"/>
        <v>2.1000000000000005</v>
      </c>
      <c r="C44" s="2" t="e">
        <f t="shared" si="6"/>
        <v>#NUM!</v>
      </c>
      <c r="D44" s="1" t="e">
        <f t="shared" si="0"/>
        <v>#NUM!</v>
      </c>
      <c r="E44" s="3" t="e">
        <f t="shared" si="1"/>
        <v>#NUM!</v>
      </c>
      <c r="F44" s="2" t="e">
        <f t="shared" si="2"/>
        <v>#NUM!</v>
      </c>
      <c r="G44" s="4" t="e">
        <f t="shared" si="7"/>
        <v>#NUM!</v>
      </c>
      <c r="H44" s="1" t="e">
        <f t="shared" si="3"/>
        <v>#NUM!</v>
      </c>
      <c r="I44">
        <f t="shared" si="4"/>
        <v>0.86320936664887349</v>
      </c>
    </row>
    <row r="45" spans="2:9" x14ac:dyDescent="0.2">
      <c r="B45">
        <f t="shared" si="5"/>
        <v>2.1500000000000004</v>
      </c>
      <c r="C45" s="2" t="e">
        <f t="shared" si="6"/>
        <v>#NUM!</v>
      </c>
      <c r="D45" s="1" t="e">
        <f t="shared" si="0"/>
        <v>#NUM!</v>
      </c>
      <c r="E45" s="3" t="e">
        <f t="shared" si="1"/>
        <v>#NUM!</v>
      </c>
      <c r="F45" s="2" t="e">
        <f t="shared" si="2"/>
        <v>#NUM!</v>
      </c>
      <c r="G45" s="4" t="e">
        <f t="shared" si="7"/>
        <v>#NUM!</v>
      </c>
      <c r="H45" s="1" t="e">
        <f t="shared" si="3"/>
        <v>#NUM!</v>
      </c>
      <c r="I45">
        <f t="shared" si="4"/>
        <v>0.83689879079849749</v>
      </c>
    </row>
    <row r="46" spans="2:9" x14ac:dyDescent="0.2">
      <c r="B46">
        <f t="shared" si="5"/>
        <v>2.2000000000000002</v>
      </c>
      <c r="C46" s="2" t="e">
        <f t="shared" si="6"/>
        <v>#NUM!</v>
      </c>
      <c r="D46" s="1" t="e">
        <f t="shared" si="0"/>
        <v>#NUM!</v>
      </c>
      <c r="E46" s="3" t="e">
        <f t="shared" si="1"/>
        <v>#NUM!</v>
      </c>
      <c r="F46" s="2" t="e">
        <f t="shared" si="2"/>
        <v>#NUM!</v>
      </c>
      <c r="G46" s="4" t="e">
        <f t="shared" si="7"/>
        <v>#NUM!</v>
      </c>
      <c r="H46" s="1" t="e">
        <f t="shared" si="3"/>
        <v>#NUM!</v>
      </c>
      <c r="I46">
        <f t="shared" si="4"/>
        <v>0.80849640381959009</v>
      </c>
    </row>
    <row r="47" spans="2:9" x14ac:dyDescent="0.2">
      <c r="B47">
        <f t="shared" si="5"/>
        <v>2.25</v>
      </c>
      <c r="C47" s="2" t="e">
        <f t="shared" si="6"/>
        <v>#NUM!</v>
      </c>
      <c r="D47" s="1" t="e">
        <f t="shared" si="0"/>
        <v>#NUM!</v>
      </c>
      <c r="E47" s="3" t="e">
        <f t="shared" si="1"/>
        <v>#NUM!</v>
      </c>
      <c r="F47" s="2" t="e">
        <f t="shared" si="2"/>
        <v>#NUM!</v>
      </c>
      <c r="G47" s="4" t="e">
        <f t="shared" si="7"/>
        <v>#NUM!</v>
      </c>
      <c r="H47" s="1" t="e">
        <f t="shared" si="3"/>
        <v>#NUM!</v>
      </c>
      <c r="I47">
        <f t="shared" si="4"/>
        <v>0.7780731968879212</v>
      </c>
    </row>
    <row r="48" spans="2:9" x14ac:dyDescent="0.2">
      <c r="B48">
        <f t="shared" si="5"/>
        <v>2.2999999999999998</v>
      </c>
      <c r="C48" s="2" t="e">
        <f t="shared" si="6"/>
        <v>#NUM!</v>
      </c>
      <c r="D48" s="1" t="e">
        <f t="shared" si="0"/>
        <v>#NUM!</v>
      </c>
      <c r="E48" s="3" t="e">
        <f t="shared" si="1"/>
        <v>#NUM!</v>
      </c>
      <c r="F48" s="2" t="e">
        <f t="shared" si="2"/>
        <v>#NUM!</v>
      </c>
      <c r="G48" s="4" t="e">
        <f t="shared" si="7"/>
        <v>#NUM!</v>
      </c>
      <c r="H48" s="1" t="e">
        <f t="shared" si="3"/>
        <v>#NUM!</v>
      </c>
      <c r="I48">
        <f t="shared" si="4"/>
        <v>0.74570521217672026</v>
      </c>
    </row>
    <row r="49" spans="2:9" x14ac:dyDescent="0.2">
      <c r="B49">
        <f t="shared" si="5"/>
        <v>2.3499999999999996</v>
      </c>
      <c r="C49" s="2" t="e">
        <f t="shared" si="6"/>
        <v>#NUM!</v>
      </c>
      <c r="D49" s="1" t="e">
        <f t="shared" si="0"/>
        <v>#NUM!</v>
      </c>
      <c r="E49" s="3" t="e">
        <f t="shared" si="1"/>
        <v>#NUM!</v>
      </c>
      <c r="F49" s="2" t="e">
        <f t="shared" si="2"/>
        <v>#NUM!</v>
      </c>
      <c r="G49" s="4" t="e">
        <f t="shared" si="7"/>
        <v>#NUM!</v>
      </c>
      <c r="H49" s="1" t="e">
        <f t="shared" si="3"/>
        <v>#NUM!</v>
      </c>
      <c r="I49">
        <f t="shared" si="4"/>
        <v>0.71147335279084467</v>
      </c>
    </row>
    <row r="50" spans="2:9" x14ac:dyDescent="0.2">
      <c r="B50">
        <f t="shared" si="5"/>
        <v>2.3999999999999995</v>
      </c>
      <c r="C50" s="2" t="e">
        <f t="shared" si="6"/>
        <v>#NUM!</v>
      </c>
      <c r="D50" s="1" t="e">
        <f t="shared" si="0"/>
        <v>#NUM!</v>
      </c>
      <c r="E50" s="3" t="e">
        <f t="shared" si="1"/>
        <v>#NUM!</v>
      </c>
      <c r="F50" s="2" t="e">
        <f t="shared" si="2"/>
        <v>#NUM!</v>
      </c>
      <c r="G50" s="4" t="e">
        <f t="shared" si="7"/>
        <v>#NUM!</v>
      </c>
      <c r="H50" s="1" t="e">
        <f t="shared" si="3"/>
        <v>#NUM!</v>
      </c>
      <c r="I50">
        <f t="shared" si="4"/>
        <v>0.67546318055115129</v>
      </c>
    </row>
    <row r="51" spans="2:9" x14ac:dyDescent="0.2">
      <c r="B51">
        <f t="shared" si="5"/>
        <v>2.4499999999999993</v>
      </c>
      <c r="C51" s="2" t="e">
        <f t="shared" si="6"/>
        <v>#NUM!</v>
      </c>
      <c r="D51" s="1" t="e">
        <f t="shared" si="0"/>
        <v>#NUM!</v>
      </c>
      <c r="E51" s="3" t="e">
        <f t="shared" si="1"/>
        <v>#NUM!</v>
      </c>
      <c r="F51" s="2" t="e">
        <f t="shared" si="2"/>
        <v>#NUM!</v>
      </c>
      <c r="G51" s="4" t="e">
        <f t="shared" si="7"/>
        <v>#NUM!</v>
      </c>
      <c r="H51" s="1" t="e">
        <f t="shared" si="3"/>
        <v>#NUM!</v>
      </c>
      <c r="I51">
        <f t="shared" si="4"/>
        <v>0.63776470213450431</v>
      </c>
    </row>
    <row r="52" spans="2:9" x14ac:dyDescent="0.2">
      <c r="B52">
        <f t="shared" si="5"/>
        <v>2.4999999999999991</v>
      </c>
      <c r="C52" s="2" t="e">
        <f t="shared" si="6"/>
        <v>#NUM!</v>
      </c>
      <c r="D52" s="1" t="e">
        <f t="shared" si="0"/>
        <v>#NUM!</v>
      </c>
      <c r="E52" s="3" t="e">
        <f t="shared" si="1"/>
        <v>#NUM!</v>
      </c>
      <c r="F52" s="2" t="e">
        <f t="shared" si="2"/>
        <v>#NUM!</v>
      </c>
      <c r="G52" s="4" t="e">
        <f t="shared" si="7"/>
        <v>#NUM!</v>
      </c>
      <c r="H52" s="1" t="e">
        <f t="shared" si="3"/>
        <v>#NUM!</v>
      </c>
      <c r="I52">
        <f t="shared" si="4"/>
        <v>0.59847214410395722</v>
      </c>
    </row>
    <row r="53" spans="2:9" x14ac:dyDescent="0.2">
      <c r="B53">
        <f t="shared" si="5"/>
        <v>2.5499999999999989</v>
      </c>
      <c r="C53" s="2" t="e">
        <f t="shared" si="6"/>
        <v>#NUM!</v>
      </c>
      <c r="D53" s="1" t="e">
        <f t="shared" si="0"/>
        <v>#NUM!</v>
      </c>
      <c r="E53" s="3" t="e">
        <f t="shared" si="1"/>
        <v>#NUM!</v>
      </c>
      <c r="F53" s="2" t="e">
        <f t="shared" si="2"/>
        <v>#NUM!</v>
      </c>
      <c r="G53" s="4" t="e">
        <f t="shared" si="7"/>
        <v>#NUM!</v>
      </c>
      <c r="H53" s="1" t="e">
        <f t="shared" si="3"/>
        <v>#NUM!</v>
      </c>
      <c r="I53">
        <f t="shared" si="4"/>
        <v>0.55768371739141775</v>
      </c>
    </row>
    <row r="54" spans="2:9" x14ac:dyDescent="0.2">
      <c r="B54">
        <f t="shared" si="5"/>
        <v>2.5999999999999988</v>
      </c>
      <c r="C54" s="2" t="e">
        <f t="shared" si="6"/>
        <v>#NUM!</v>
      </c>
      <c r="D54" s="1" t="e">
        <f t="shared" si="0"/>
        <v>#NUM!</v>
      </c>
      <c r="E54" s="3" t="e">
        <f t="shared" si="1"/>
        <v>#NUM!</v>
      </c>
      <c r="F54" s="2" t="e">
        <f t="shared" si="2"/>
        <v>#NUM!</v>
      </c>
      <c r="G54" s="4" t="e">
        <f t="shared" si="7"/>
        <v>#NUM!</v>
      </c>
      <c r="H54" s="1" t="e">
        <f t="shared" si="3"/>
        <v>#NUM!</v>
      </c>
      <c r="I54">
        <f t="shared" si="4"/>
        <v>0.51550137182146527</v>
      </c>
    </row>
    <row r="55" spans="2:9" x14ac:dyDescent="0.2">
      <c r="B55">
        <f t="shared" si="5"/>
        <v>2.6499999999999986</v>
      </c>
      <c r="C55" s="2" t="e">
        <f t="shared" si="6"/>
        <v>#NUM!</v>
      </c>
      <c r="D55" s="1" t="e">
        <f t="shared" si="0"/>
        <v>#NUM!</v>
      </c>
      <c r="E55" s="3" t="e">
        <f t="shared" si="1"/>
        <v>#NUM!</v>
      </c>
      <c r="F55" s="2" t="e">
        <f t="shared" si="2"/>
        <v>#NUM!</v>
      </c>
      <c r="G55" s="4" t="e">
        <f t="shared" si="7"/>
        <v>#NUM!</v>
      </c>
      <c r="H55" s="1" t="e">
        <f t="shared" si="3"/>
        <v>#NUM!</v>
      </c>
      <c r="I55">
        <f t="shared" si="4"/>
        <v>0.47203054128988381</v>
      </c>
    </row>
    <row r="56" spans="2:9" x14ac:dyDescent="0.2">
      <c r="B56">
        <f t="shared" si="5"/>
        <v>2.6999999999999984</v>
      </c>
      <c r="C56" s="2" t="e">
        <f t="shared" si="6"/>
        <v>#NUM!</v>
      </c>
      <c r="D56" s="1" t="e">
        <f t="shared" si="0"/>
        <v>#NUM!</v>
      </c>
      <c r="E56" s="3" t="e">
        <f t="shared" si="1"/>
        <v>#NUM!</v>
      </c>
      <c r="F56" s="2" t="e">
        <f t="shared" si="2"/>
        <v>#NUM!</v>
      </c>
      <c r="G56" s="4" t="e">
        <f t="shared" si="7"/>
        <v>#NUM!</v>
      </c>
      <c r="H56" s="1" t="e">
        <f t="shared" si="3"/>
        <v>#NUM!</v>
      </c>
      <c r="I56">
        <f t="shared" si="4"/>
        <v>0.42737988023383139</v>
      </c>
    </row>
    <row r="57" spans="2:9" x14ac:dyDescent="0.2">
      <c r="B57">
        <f t="shared" si="5"/>
        <v>2.7499999999999982</v>
      </c>
      <c r="C57" s="2" t="e">
        <f t="shared" si="6"/>
        <v>#NUM!</v>
      </c>
      <c r="D57" s="1" t="e">
        <f t="shared" si="0"/>
        <v>#NUM!</v>
      </c>
      <c r="E57" s="3" t="e">
        <f t="shared" si="1"/>
        <v>#NUM!</v>
      </c>
      <c r="F57" s="2" t="e">
        <f t="shared" si="2"/>
        <v>#NUM!</v>
      </c>
      <c r="G57" s="4" t="e">
        <f t="shared" si="7"/>
        <v>#NUM!</v>
      </c>
      <c r="H57" s="1" t="e">
        <f t="shared" si="3"/>
        <v>#NUM!</v>
      </c>
      <c r="I57">
        <f t="shared" si="4"/>
        <v>0.38166099205233334</v>
      </c>
    </row>
    <row r="58" spans="2:9" x14ac:dyDescent="0.2">
      <c r="B58">
        <f t="shared" si="5"/>
        <v>2.799999999999998</v>
      </c>
      <c r="C58" s="2" t="e">
        <f t="shared" si="6"/>
        <v>#NUM!</v>
      </c>
      <c r="D58" s="1" t="e">
        <f t="shared" si="0"/>
        <v>#NUM!</v>
      </c>
      <c r="E58" s="3" t="e">
        <f t="shared" si="1"/>
        <v>#NUM!</v>
      </c>
      <c r="F58" s="2" t="e">
        <f t="shared" si="2"/>
        <v>#NUM!</v>
      </c>
      <c r="G58" s="4" t="e">
        <f t="shared" si="7"/>
        <v>#NUM!</v>
      </c>
      <c r="H58" s="1" t="e">
        <f t="shared" si="3"/>
        <v>#NUM!</v>
      </c>
      <c r="I58">
        <f t="shared" si="4"/>
        <v>0.33498815015590677</v>
      </c>
    </row>
    <row r="59" spans="2:9" x14ac:dyDescent="0.2">
      <c r="B59">
        <f t="shared" si="5"/>
        <v>2.8499999999999979</v>
      </c>
      <c r="C59" s="2" t="e">
        <f t="shared" si="6"/>
        <v>#NUM!</v>
      </c>
      <c r="D59" s="1" t="e">
        <f t="shared" si="0"/>
        <v>#NUM!</v>
      </c>
      <c r="E59" s="3" t="e">
        <f t="shared" si="1"/>
        <v>#NUM!</v>
      </c>
      <c r="F59" s="2" t="e">
        <f t="shared" si="2"/>
        <v>#NUM!</v>
      </c>
      <c r="G59" s="4" t="e">
        <f t="shared" si="7"/>
        <v>#NUM!</v>
      </c>
      <c r="H59" s="1" t="e">
        <f t="shared" si="3"/>
        <v>#NUM!</v>
      </c>
      <c r="I59">
        <f t="shared" si="4"/>
        <v>0.28747801234254655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2019-04-30T09:33:12Z</dcterms:created>
  <dcterms:modified xsi:type="dcterms:W3CDTF">2019-04-30T09:58:52Z</dcterms:modified>
</cp:coreProperties>
</file>